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Tony Smith</author>
  </authors>
  <commentList>
    <comment ref="G4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Multi Terrain race</t>
        </r>
      </text>
    </comment>
    <comment ref="K4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Multi Terrain Race</t>
        </r>
      </text>
    </comment>
    <comment ref="L4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Multi Terrain Race</t>
        </r>
      </text>
    </comment>
    <comment ref="L12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O4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Multi Terrain Race</t>
        </r>
      </text>
    </comment>
    <comment ref="R4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Multi Terrain Race</t>
        </r>
      </text>
    </comment>
    <comment ref="R18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21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23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42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12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25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39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  <comment ref="R48" authorId="0">
      <text>
        <r>
          <rPr>
            <b/>
            <sz val="8"/>
            <rFont val="Tahoma"/>
            <family val="2"/>
          </rPr>
          <t>Tony Smith:</t>
        </r>
        <r>
          <rPr>
            <sz val="8"/>
            <rFont val="Tahoma"/>
            <family val="2"/>
          </rPr>
          <t xml:space="preserve">
#ASA</t>
        </r>
      </text>
    </comment>
  </commentList>
</comments>
</file>

<file path=xl/sharedStrings.xml><?xml version="1.0" encoding="utf-8"?>
<sst xmlns="http://schemas.openxmlformats.org/spreadsheetml/2006/main" count="178" uniqueCount="108">
  <si>
    <t>Wakefield District Harriers &amp; A.C.</t>
  </si>
  <si>
    <t>Runners</t>
  </si>
  <si>
    <t>Cat</t>
  </si>
  <si>
    <t>Total</t>
  </si>
  <si>
    <t xml:space="preserve"> </t>
  </si>
  <si>
    <t>*Confirmation of full dob required to enable score to be calculated</t>
  </si>
  <si>
    <t>2012 Distance League Championships</t>
  </si>
  <si>
    <t>Andrew Cartwright</t>
  </si>
  <si>
    <t>SM</t>
  </si>
  <si>
    <t>Helen Singleton</t>
  </si>
  <si>
    <t>SL</t>
  </si>
  <si>
    <t>Matthew O'Connor</t>
  </si>
  <si>
    <t>Julie Greenwood</t>
  </si>
  <si>
    <t>Simeon James Morris</t>
  </si>
  <si>
    <t>Craig Orr</t>
  </si>
  <si>
    <t>M45</t>
  </si>
  <si>
    <t>Paul Taylor</t>
  </si>
  <si>
    <t>JM</t>
  </si>
  <si>
    <t>F35</t>
  </si>
  <si>
    <t>M35</t>
  </si>
  <si>
    <t>Stephen Tilford</t>
  </si>
  <si>
    <t>Christopher Ward</t>
  </si>
  <si>
    <t>Carl Quinn</t>
  </si>
  <si>
    <t>Hugh Allen</t>
  </si>
  <si>
    <t>Richard West</t>
  </si>
  <si>
    <t>Joanne Biltcliffe</t>
  </si>
  <si>
    <t xml:space="preserve">Sarah Bostwick  </t>
  </si>
  <si>
    <t>Stuart Scott</t>
  </si>
  <si>
    <t>M55</t>
  </si>
  <si>
    <t>M40</t>
  </si>
  <si>
    <t>M50</t>
  </si>
  <si>
    <t>Pauline Taylor</t>
  </si>
  <si>
    <t>F45</t>
  </si>
  <si>
    <t>Christine Blackburn</t>
  </si>
  <si>
    <t>F40</t>
  </si>
  <si>
    <t>Peter McNamara</t>
  </si>
  <si>
    <t>Mark Whitehouse</t>
  </si>
  <si>
    <t>Tony Smith</t>
  </si>
  <si>
    <t>Christopher Price</t>
  </si>
  <si>
    <t>Paul Hallas</t>
  </si>
  <si>
    <t>Thomas Coney</t>
  </si>
  <si>
    <t>Jenny Latham</t>
  </si>
  <si>
    <t>Helen Beck</t>
  </si>
  <si>
    <t>Katie McHale</t>
  </si>
  <si>
    <t>Steven Guest</t>
  </si>
  <si>
    <t>Martin Holding</t>
  </si>
  <si>
    <t>Ian Shipley</t>
  </si>
  <si>
    <t>Nicola Steel</t>
  </si>
  <si>
    <t>James Wilson</t>
  </si>
  <si>
    <t>Keith Singleton</t>
  </si>
  <si>
    <t>*TBC</t>
  </si>
  <si>
    <t>Alice Butler</t>
  </si>
  <si>
    <t>Anthony Audsley</t>
  </si>
  <si>
    <t>M60</t>
  </si>
  <si>
    <t>Peter Cruikshanks</t>
  </si>
  <si>
    <t>Thomas Callaly</t>
  </si>
  <si>
    <t>Mike Logan</t>
  </si>
  <si>
    <t>Michael Jones</t>
  </si>
  <si>
    <t>David Brailsford</t>
  </si>
  <si>
    <t>Glenn Shelley</t>
  </si>
  <si>
    <t>Marcus Webster</t>
  </si>
  <si>
    <t>Selim Khan</t>
  </si>
  <si>
    <t>Eileen Mannion</t>
  </si>
  <si>
    <t>Sharon Sykes</t>
  </si>
  <si>
    <t>David Brooke</t>
  </si>
  <si>
    <t>Peter Gooding</t>
  </si>
  <si>
    <t>Daniel Benjamin</t>
  </si>
  <si>
    <t>Holly Hume</t>
  </si>
  <si>
    <t>Paul Robinson</t>
  </si>
  <si>
    <t>Anthony White</t>
  </si>
  <si>
    <t>Peter Young</t>
  </si>
  <si>
    <t>Colin Mahon</t>
  </si>
  <si>
    <t>Steven Eastwood</t>
  </si>
  <si>
    <t>Joseph Dransfield</t>
  </si>
  <si>
    <t>Keith Brindle</t>
  </si>
  <si>
    <t>Brian Cooper</t>
  </si>
  <si>
    <t>M70</t>
  </si>
  <si>
    <t>Steve Wilkinson</t>
  </si>
  <si>
    <t>Paul Minns</t>
  </si>
  <si>
    <t>Dianne Simmons</t>
  </si>
  <si>
    <t>F50</t>
  </si>
  <si>
    <t>John Mason</t>
  </si>
  <si>
    <t>Jack Mitchell</t>
  </si>
  <si>
    <t>Alistair Robinson</t>
  </si>
  <si>
    <t>Matthew Dodsworth</t>
  </si>
  <si>
    <t>Neil Dutton</t>
  </si>
  <si>
    <t>Keith Jones</t>
  </si>
  <si>
    <r>
      <t xml:space="preserve">1= Norton 9 or Dewsbury 10km              2= Thirsk 10
3= Wakefield 10km
4= Bluebell Trail
5= Askern 10km
6= Pontefract Park Run 5km
7= Eccup 10                         8= Nostell Priory 10km
9= Flat Cap 5 
10= Askern 10 mile     
11= Isle of Axholme Half Marathon  
12= West Yorkshire Cross Country 
13= Bridlington Half Marathon
14= Barnsley 10km or Abbey Dash 10km  
15= 4th West Yorkshire Cross Country - Wakefield 
</t>
    </r>
    <r>
      <rPr>
        <sz val="8"/>
        <rFont val="Tahoma"/>
        <family val="2"/>
      </rPr>
      <t>Please note that races in the Distance League may be changed if they clash with Wakefield Harriers Team Events.</t>
    </r>
    <r>
      <rPr>
        <sz val="10"/>
        <rFont val="Tahoma"/>
        <family val="2"/>
      </rPr>
      <t xml:space="preserve">               
</t>
    </r>
  </si>
  <si>
    <t>Anna Gaches</t>
  </si>
  <si>
    <t>Paul Lockwood</t>
  </si>
  <si>
    <t>Charlene Thomas</t>
  </si>
  <si>
    <t>SF</t>
  </si>
  <si>
    <t>Joe Schofield</t>
  </si>
  <si>
    <t>Jasmine Kerry</t>
  </si>
  <si>
    <t>Helen McLeod</t>
  </si>
  <si>
    <t>Ewan McKnight</t>
  </si>
  <si>
    <t>Vikki Mills</t>
  </si>
  <si>
    <t>Faye Mitchell</t>
  </si>
  <si>
    <t>Jack Hallas</t>
  </si>
  <si>
    <t>John Ludvigsen</t>
  </si>
  <si>
    <t>Alan Spurr</t>
  </si>
  <si>
    <t>Brian Fozard</t>
  </si>
  <si>
    <t>M75</t>
  </si>
  <si>
    <t>Faye Beckett</t>
  </si>
  <si>
    <t>JF</t>
  </si>
  <si>
    <t>Julie Briscoe</t>
  </si>
  <si>
    <t>Sally Smith</t>
  </si>
  <si>
    <t># Average Score Award (ASA). Wakefield Harriers who marshal at Race 15 will be awarded their average series score, so that they are not penalised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</si>
</sst>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1" fillId="33" borderId="13" xfId="0" applyNumberFormat="1" applyFont="1" applyFill="1" applyBorder="1" applyAlignment="1" applyProtection="1">
      <alignment/>
      <protection locked="0"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4" xfId="0" applyNumberFormat="1" applyFont="1" applyFill="1" applyBorder="1" applyAlignment="1" applyProtection="1">
      <alignment/>
      <protection locked="0"/>
    </xf>
    <xf numFmtId="0" fontId="3" fillId="33" borderId="15" xfId="0" applyNumberFormat="1" applyFont="1" applyFill="1" applyBorder="1" applyAlignment="1" applyProtection="1">
      <alignment/>
      <protection locked="0"/>
    </xf>
    <xf numFmtId="0" fontId="4" fillId="33" borderId="16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1" fillId="33" borderId="18" xfId="0" applyNumberFormat="1" applyFont="1" applyFill="1" applyBorder="1" applyAlignment="1" applyProtection="1">
      <alignment wrapText="1"/>
      <protection locked="0"/>
    </xf>
    <xf numFmtId="0" fontId="3" fillId="33" borderId="19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wrapText="1"/>
      <protection locked="0"/>
    </xf>
    <xf numFmtId="0" fontId="1" fillId="33" borderId="20" xfId="0" applyNumberFormat="1" applyFont="1" applyFill="1" applyBorder="1" applyAlignment="1" applyProtection="1">
      <alignment/>
      <protection locked="0"/>
    </xf>
    <xf numFmtId="0" fontId="1" fillId="33" borderId="21" xfId="0" applyNumberFormat="1" applyFont="1" applyFill="1" applyBorder="1" applyAlignment="1" applyProtection="1">
      <alignment wrapText="1"/>
      <protection locked="0"/>
    </xf>
    <xf numFmtId="0" fontId="1" fillId="33" borderId="11" xfId="0" applyNumberFormat="1" applyFont="1" applyFill="1" applyBorder="1" applyAlignment="1" applyProtection="1">
      <alignment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22" xfId="0" applyNumberFormat="1" applyFont="1" applyFill="1" applyBorder="1" applyAlignment="1" applyProtection="1">
      <alignment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0" fontId="1" fillId="33" borderId="15" xfId="0" applyNumberFormat="1" applyFont="1" applyFill="1" applyBorder="1" applyAlignment="1" applyProtection="1">
      <alignment/>
      <protection locked="0"/>
    </xf>
    <xf numFmtId="0" fontId="1" fillId="33" borderId="17" xfId="0" applyNumberFormat="1" applyFont="1" applyFill="1" applyBorder="1" applyAlignment="1" applyProtection="1">
      <alignment horizontal="center"/>
      <protection locked="0"/>
    </xf>
    <xf numFmtId="0" fontId="1" fillId="33" borderId="16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0.00390625" defaultRowHeight="12.75"/>
  <cols>
    <col min="1" max="1" width="21.00390625" style="1" customWidth="1"/>
    <col min="2" max="2" width="4.421875" style="1" bestFit="1" customWidth="1"/>
    <col min="3" max="3" width="5.57421875" style="1" bestFit="1" customWidth="1"/>
    <col min="4" max="5" width="4.00390625" style="1" bestFit="1" customWidth="1"/>
    <col min="6" max="6" width="5.421875" style="1" bestFit="1" customWidth="1"/>
    <col min="7" max="8" width="4.00390625" style="1" bestFit="1" customWidth="1"/>
    <col min="9" max="9" width="5.421875" style="1" customWidth="1"/>
    <col min="10" max="12" width="4.00390625" style="1" bestFit="1" customWidth="1"/>
    <col min="13" max="13" width="4.00390625" style="1" customWidth="1"/>
    <col min="14" max="18" width="4.00390625" style="1" bestFit="1" customWidth="1"/>
    <col min="19" max="16384" width="10.00390625" style="1" customWidth="1"/>
  </cols>
  <sheetData>
    <row r="1" s="2" customFormat="1" ht="18">
      <c r="A1" s="2" t="s">
        <v>0</v>
      </c>
    </row>
    <row r="2" spans="1:2" s="2" customFormat="1" ht="18">
      <c r="A2" s="3" t="s">
        <v>6</v>
      </c>
      <c r="B2" s="3"/>
    </row>
    <row r="3" spans="1:2" s="2" customFormat="1" ht="18">
      <c r="A3" s="3"/>
      <c r="B3" s="3"/>
    </row>
    <row r="4" spans="1:19" ht="15">
      <c r="A4" s="4" t="s">
        <v>1</v>
      </c>
      <c r="B4" s="5" t="s">
        <v>2</v>
      </c>
      <c r="C4" s="6" t="s">
        <v>3</v>
      </c>
      <c r="D4" s="7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 t="s">
        <v>3</v>
      </c>
    </row>
    <row r="5" spans="1:19" s="10" customFormat="1" ht="12.75">
      <c r="A5" s="8" t="s">
        <v>35</v>
      </c>
      <c r="B5" s="8" t="s">
        <v>30</v>
      </c>
      <c r="C5" s="9">
        <f>SUM(D5:R5)</f>
        <v>6676</v>
      </c>
      <c r="D5" s="9" t="s">
        <v>4</v>
      </c>
      <c r="E5" s="9">
        <v>825</v>
      </c>
      <c r="F5" s="9">
        <v>843</v>
      </c>
      <c r="G5" s="9">
        <v>856</v>
      </c>
      <c r="H5" s="9">
        <v>848</v>
      </c>
      <c r="I5" s="9">
        <v>830</v>
      </c>
      <c r="J5" s="9"/>
      <c r="K5" s="9"/>
      <c r="L5" s="9">
        <v>832</v>
      </c>
      <c r="M5" s="9"/>
      <c r="N5" s="9"/>
      <c r="O5" s="9"/>
      <c r="P5" s="9"/>
      <c r="Q5" s="9">
        <v>829</v>
      </c>
      <c r="R5" s="9">
        <v>813</v>
      </c>
      <c r="S5" s="9">
        <f>SUM(D5:R5)</f>
        <v>6676</v>
      </c>
    </row>
    <row r="6" spans="1:19" ht="12.75">
      <c r="A6" s="8" t="s">
        <v>21</v>
      </c>
      <c r="B6" s="8" t="s">
        <v>8</v>
      </c>
      <c r="C6" s="9">
        <f>SUM(D6:R6)</f>
        <v>6042</v>
      </c>
      <c r="D6" s="9">
        <v>721</v>
      </c>
      <c r="E6" s="9">
        <v>756</v>
      </c>
      <c r="F6" s="9">
        <v>777</v>
      </c>
      <c r="G6" s="9"/>
      <c r="H6" s="9">
        <v>779</v>
      </c>
      <c r="I6" s="9"/>
      <c r="J6" s="9">
        <v>762</v>
      </c>
      <c r="K6" s="9"/>
      <c r="L6" s="9">
        <v>759</v>
      </c>
      <c r="M6" s="9"/>
      <c r="N6" s="9"/>
      <c r="O6" s="9">
        <v>747</v>
      </c>
      <c r="P6" s="9"/>
      <c r="Q6" s="9"/>
      <c r="R6" s="9">
        <v>741</v>
      </c>
      <c r="S6" s="9">
        <f>SUM(D6:R6)</f>
        <v>6042</v>
      </c>
    </row>
    <row r="7" spans="1:19" ht="12.75">
      <c r="A7" s="8" t="s">
        <v>47</v>
      </c>
      <c r="B7" s="8" t="s">
        <v>18</v>
      </c>
      <c r="C7" s="9">
        <f>SUM(D7:R7)-667</f>
        <v>5725</v>
      </c>
      <c r="D7" s="9">
        <v>685</v>
      </c>
      <c r="E7" s="9"/>
      <c r="F7" s="9">
        <v>720</v>
      </c>
      <c r="G7" s="9"/>
      <c r="H7" s="9">
        <v>724</v>
      </c>
      <c r="I7" s="9">
        <v>706</v>
      </c>
      <c r="J7" s="9"/>
      <c r="K7" s="9">
        <v>719</v>
      </c>
      <c r="L7" s="9" t="s">
        <v>4</v>
      </c>
      <c r="M7" s="9">
        <v>701</v>
      </c>
      <c r="N7" s="9"/>
      <c r="O7" s="9"/>
      <c r="P7" s="9">
        <v>724</v>
      </c>
      <c r="Q7" s="9">
        <v>733</v>
      </c>
      <c r="R7" s="27">
        <v>680</v>
      </c>
      <c r="S7" s="9">
        <f>SUM(D7:R7)-667</f>
        <v>5725</v>
      </c>
    </row>
    <row r="8" spans="1:19" ht="12.75">
      <c r="A8" s="8" t="s">
        <v>23</v>
      </c>
      <c r="B8" s="8" t="s">
        <v>29</v>
      </c>
      <c r="C8" s="9">
        <f>SUM(D8:R8)</f>
        <v>5591</v>
      </c>
      <c r="D8" s="9">
        <v>706</v>
      </c>
      <c r="E8" s="9">
        <v>696</v>
      </c>
      <c r="F8" s="9">
        <v>707</v>
      </c>
      <c r="G8" s="9"/>
      <c r="H8" s="9"/>
      <c r="I8" s="9">
        <v>688</v>
      </c>
      <c r="J8" s="9">
        <v>703</v>
      </c>
      <c r="K8" s="9">
        <v>725</v>
      </c>
      <c r="L8" s="9"/>
      <c r="M8" s="9"/>
      <c r="N8" s="9">
        <v>682</v>
      </c>
      <c r="O8" s="9">
        <v>684</v>
      </c>
      <c r="P8" s="9"/>
      <c r="Q8" s="9"/>
      <c r="R8" s="9"/>
      <c r="S8" s="9">
        <f>SUM(D8:R8)</f>
        <v>5591</v>
      </c>
    </row>
    <row r="9" spans="1:19" ht="13.5" thickBot="1">
      <c r="A9" s="20" t="s">
        <v>25</v>
      </c>
      <c r="B9" s="20" t="s">
        <v>18</v>
      </c>
      <c r="C9" s="21">
        <f>SUM(D9:R9)-L9</f>
        <v>5381</v>
      </c>
      <c r="D9" s="21">
        <v>655</v>
      </c>
      <c r="E9" s="21">
        <v>661</v>
      </c>
      <c r="F9" s="21">
        <v>670</v>
      </c>
      <c r="G9" s="21"/>
      <c r="H9" s="21">
        <v>684</v>
      </c>
      <c r="I9" s="21"/>
      <c r="J9" s="21"/>
      <c r="K9" s="21">
        <v>671</v>
      </c>
      <c r="L9" s="28">
        <v>629</v>
      </c>
      <c r="M9" s="21"/>
      <c r="N9" s="21">
        <v>668</v>
      </c>
      <c r="O9" s="21"/>
      <c r="P9" s="21">
        <v>685</v>
      </c>
      <c r="Q9" s="21">
        <v>687</v>
      </c>
      <c r="R9" s="21"/>
      <c r="S9" s="21">
        <f>SUM(D9:R9)-L9</f>
        <v>5381</v>
      </c>
    </row>
    <row r="10" spans="1:19" ht="13.5" thickTop="1">
      <c r="A10" s="22" t="s">
        <v>68</v>
      </c>
      <c r="B10" s="22" t="s">
        <v>29</v>
      </c>
      <c r="C10" s="23">
        <f>SUM(D10:R10)</f>
        <v>5110</v>
      </c>
      <c r="D10" s="23"/>
      <c r="E10" s="23"/>
      <c r="F10" s="23"/>
      <c r="G10" s="23"/>
      <c r="H10" s="23"/>
      <c r="I10" s="23">
        <v>730</v>
      </c>
      <c r="J10" s="23"/>
      <c r="K10" s="23">
        <v>742</v>
      </c>
      <c r="L10" s="23">
        <v>727</v>
      </c>
      <c r="M10" s="23">
        <v>724</v>
      </c>
      <c r="N10" s="23"/>
      <c r="O10" s="23"/>
      <c r="P10" s="23">
        <v>729</v>
      </c>
      <c r="Q10" s="23">
        <v>735</v>
      </c>
      <c r="R10" s="23">
        <v>723</v>
      </c>
      <c r="S10" s="23">
        <f>SUM(D10:R10)</f>
        <v>5110</v>
      </c>
    </row>
    <row r="11" spans="1:19" ht="12.75">
      <c r="A11" s="8" t="s">
        <v>36</v>
      </c>
      <c r="B11" s="8" t="s">
        <v>30</v>
      </c>
      <c r="C11" s="9">
        <f>SUM(D11:R11)</f>
        <v>4518</v>
      </c>
      <c r="D11" s="9"/>
      <c r="E11" s="9">
        <v>783</v>
      </c>
      <c r="F11" s="9">
        <v>790</v>
      </c>
      <c r="G11" s="9"/>
      <c r="H11" s="9"/>
      <c r="I11" s="9"/>
      <c r="J11" s="9"/>
      <c r="K11" s="9">
        <v>738</v>
      </c>
      <c r="L11" s="9">
        <v>745</v>
      </c>
      <c r="M11" s="9"/>
      <c r="N11" s="9"/>
      <c r="O11" s="9">
        <v>744</v>
      </c>
      <c r="P11" s="9"/>
      <c r="Q11" s="9"/>
      <c r="R11" s="9">
        <v>718</v>
      </c>
      <c r="S11" s="9">
        <f>SUM(D11:R11)</f>
        <v>4518</v>
      </c>
    </row>
    <row r="12" spans="1:19" ht="12.75">
      <c r="A12" s="8" t="s">
        <v>52</v>
      </c>
      <c r="B12" s="8" t="s">
        <v>53</v>
      </c>
      <c r="C12" s="9">
        <f>SUM(D12:R12)</f>
        <v>4242</v>
      </c>
      <c r="D12" s="9"/>
      <c r="E12" s="9"/>
      <c r="F12" s="9">
        <v>692</v>
      </c>
      <c r="G12" s="9">
        <v>686</v>
      </c>
      <c r="H12" s="9">
        <v>721</v>
      </c>
      <c r="I12" s="9"/>
      <c r="J12" s="9"/>
      <c r="K12" s="9">
        <v>729</v>
      </c>
      <c r="L12" s="9">
        <v>707</v>
      </c>
      <c r="M12" s="9"/>
      <c r="N12" s="9"/>
      <c r="O12" s="9"/>
      <c r="P12" s="9"/>
      <c r="Q12" s="9"/>
      <c r="R12" s="9">
        <v>707</v>
      </c>
      <c r="S12" s="9">
        <f>SUM(D12:R12)</f>
        <v>4242</v>
      </c>
    </row>
    <row r="13" spans="1:19" ht="12.75">
      <c r="A13" s="8" t="s">
        <v>27</v>
      </c>
      <c r="B13" s="8" t="s">
        <v>30</v>
      </c>
      <c r="C13" s="9">
        <f>SUM(D13:R13)</f>
        <v>4110</v>
      </c>
      <c r="D13" s="9">
        <v>576</v>
      </c>
      <c r="E13" s="9"/>
      <c r="F13" s="9">
        <v>594</v>
      </c>
      <c r="G13" s="9">
        <v>556</v>
      </c>
      <c r="H13" s="9">
        <v>617</v>
      </c>
      <c r="I13" s="9"/>
      <c r="J13" s="9"/>
      <c r="K13" s="9">
        <v>604</v>
      </c>
      <c r="L13" s="9"/>
      <c r="M13" s="9">
        <v>565</v>
      </c>
      <c r="N13" s="9"/>
      <c r="O13" s="9"/>
      <c r="P13" s="9"/>
      <c r="Q13" s="9">
        <v>598</v>
      </c>
      <c r="R13" s="9"/>
      <c r="S13" s="9">
        <f>SUM(D13:R13)</f>
        <v>4110</v>
      </c>
    </row>
    <row r="14" spans="1:19" ht="12.75">
      <c r="A14" s="8" t="s">
        <v>11</v>
      </c>
      <c r="B14" s="8" t="s">
        <v>17</v>
      </c>
      <c r="C14" s="9">
        <f>SUM(D14:R14)</f>
        <v>3895</v>
      </c>
      <c r="D14" s="9">
        <v>738</v>
      </c>
      <c r="E14" s="9"/>
      <c r="F14" s="9">
        <v>788</v>
      </c>
      <c r="G14" s="9"/>
      <c r="H14" s="9"/>
      <c r="I14" s="9"/>
      <c r="J14" s="9"/>
      <c r="K14" s="9"/>
      <c r="L14" s="9"/>
      <c r="M14" s="9"/>
      <c r="N14" s="9"/>
      <c r="O14" s="9">
        <v>815</v>
      </c>
      <c r="P14" s="9"/>
      <c r="Q14" s="9">
        <v>789</v>
      </c>
      <c r="R14" s="9">
        <v>765</v>
      </c>
      <c r="S14" s="9">
        <f>SUM(D14:R14)</f>
        <v>3895</v>
      </c>
    </row>
    <row r="15" spans="1:19" ht="12.75">
      <c r="A15" s="8" t="s">
        <v>65</v>
      </c>
      <c r="B15" s="8" t="s">
        <v>53</v>
      </c>
      <c r="C15" s="9">
        <f>SUM(D15:R15)</f>
        <v>3843</v>
      </c>
      <c r="D15" s="9"/>
      <c r="E15" s="9"/>
      <c r="F15" s="9"/>
      <c r="G15" s="9"/>
      <c r="H15" s="9">
        <v>772</v>
      </c>
      <c r="I15" s="9"/>
      <c r="J15" s="9">
        <v>759</v>
      </c>
      <c r="K15" s="9"/>
      <c r="L15" s="9"/>
      <c r="M15" s="9">
        <v>725</v>
      </c>
      <c r="N15" s="9"/>
      <c r="O15" s="9"/>
      <c r="P15" s="9">
        <v>790</v>
      </c>
      <c r="Q15" s="9">
        <v>797</v>
      </c>
      <c r="R15" s="9"/>
      <c r="S15" s="9">
        <f>SUM(D15:R15)</f>
        <v>3843</v>
      </c>
    </row>
    <row r="16" spans="1:19" ht="12.75">
      <c r="A16" s="8" t="s">
        <v>22</v>
      </c>
      <c r="B16" s="8" t="s">
        <v>29</v>
      </c>
      <c r="C16" s="9">
        <f>SUM(D16:R16)</f>
        <v>3650</v>
      </c>
      <c r="D16" s="9">
        <v>722</v>
      </c>
      <c r="E16" s="9">
        <v>726</v>
      </c>
      <c r="F16" s="9"/>
      <c r="G16" s="9"/>
      <c r="H16" s="9">
        <v>749</v>
      </c>
      <c r="I16" s="9"/>
      <c r="J16" s="9"/>
      <c r="K16" s="9"/>
      <c r="L16" s="9"/>
      <c r="M16" s="9"/>
      <c r="N16" s="9"/>
      <c r="O16" s="9">
        <v>718</v>
      </c>
      <c r="P16" s="9"/>
      <c r="Q16" s="9"/>
      <c r="R16" s="9">
        <v>735</v>
      </c>
      <c r="S16" s="9">
        <f>SUM(D16:R16)</f>
        <v>3650</v>
      </c>
    </row>
    <row r="17" spans="1:19" ht="12.75">
      <c r="A17" s="8" t="s">
        <v>59</v>
      </c>
      <c r="B17" s="8" t="s">
        <v>8</v>
      </c>
      <c r="C17" s="9">
        <f>SUM(D17:R17)</f>
        <v>3386</v>
      </c>
      <c r="D17" s="9"/>
      <c r="E17" s="9"/>
      <c r="F17" s="9">
        <v>665</v>
      </c>
      <c r="G17" s="9"/>
      <c r="H17" s="9">
        <v>687</v>
      </c>
      <c r="I17" s="9"/>
      <c r="J17" s="9"/>
      <c r="K17" s="9"/>
      <c r="L17" s="9"/>
      <c r="M17" s="9"/>
      <c r="N17" s="9"/>
      <c r="O17" s="9">
        <v>681</v>
      </c>
      <c r="P17" s="9"/>
      <c r="Q17" s="9">
        <v>680</v>
      </c>
      <c r="R17" s="9">
        <v>673</v>
      </c>
      <c r="S17" s="9">
        <f>SUM(D17:R17)</f>
        <v>3386</v>
      </c>
    </row>
    <row r="18" spans="1:19" ht="12.75">
      <c r="A18" s="8" t="s">
        <v>56</v>
      </c>
      <c r="B18" s="8" t="s">
        <v>30</v>
      </c>
      <c r="C18" s="9">
        <f>SUM(D18:R18)</f>
        <v>3155</v>
      </c>
      <c r="D18" s="9"/>
      <c r="E18" s="9"/>
      <c r="F18" s="9">
        <v>626</v>
      </c>
      <c r="G18" s="9"/>
      <c r="H18" s="9">
        <v>663</v>
      </c>
      <c r="I18" s="9"/>
      <c r="J18" s="9"/>
      <c r="K18" s="9">
        <v>631</v>
      </c>
      <c r="L18" s="9">
        <v>604</v>
      </c>
      <c r="M18" s="9"/>
      <c r="N18" s="9"/>
      <c r="O18" s="9"/>
      <c r="P18" s="9"/>
      <c r="Q18" s="9"/>
      <c r="R18" s="9">
        <v>631</v>
      </c>
      <c r="S18" s="9">
        <f>SUM(D18:R18)</f>
        <v>3155</v>
      </c>
    </row>
    <row r="19" spans="1:19" ht="12.75">
      <c r="A19" s="8" t="s">
        <v>20</v>
      </c>
      <c r="B19" s="8" t="s">
        <v>8</v>
      </c>
      <c r="C19" s="9">
        <f>SUM(D19:R19)</f>
        <v>2995</v>
      </c>
      <c r="D19" s="9">
        <v>754</v>
      </c>
      <c r="E19" s="9"/>
      <c r="F19" s="9">
        <v>743</v>
      </c>
      <c r="G19" s="9"/>
      <c r="H19" s="9"/>
      <c r="I19" s="9"/>
      <c r="J19" s="9"/>
      <c r="K19" s="9"/>
      <c r="L19" s="9"/>
      <c r="M19" s="9"/>
      <c r="N19" s="9"/>
      <c r="O19" s="9">
        <v>736</v>
      </c>
      <c r="P19" s="9"/>
      <c r="Q19" s="9">
        <v>762</v>
      </c>
      <c r="R19" s="9"/>
      <c r="S19" s="9">
        <f>SUM(D19:R19)</f>
        <v>2995</v>
      </c>
    </row>
    <row r="20" spans="1:19" ht="12.75">
      <c r="A20" s="8" t="s">
        <v>42</v>
      </c>
      <c r="B20" s="8" t="s">
        <v>10</v>
      </c>
      <c r="C20" s="9">
        <f>SUM(D20:R20)</f>
        <v>2984</v>
      </c>
      <c r="D20" s="9"/>
      <c r="E20" s="9"/>
      <c r="F20" s="9">
        <v>752</v>
      </c>
      <c r="G20" s="9"/>
      <c r="H20" s="9"/>
      <c r="I20" s="9"/>
      <c r="J20" s="9">
        <v>737</v>
      </c>
      <c r="K20" s="9"/>
      <c r="L20" s="9"/>
      <c r="M20" s="9"/>
      <c r="N20" s="9"/>
      <c r="O20" s="9">
        <v>735</v>
      </c>
      <c r="P20" s="9"/>
      <c r="Q20" s="9">
        <v>760</v>
      </c>
      <c r="R20" s="9"/>
      <c r="S20" s="9">
        <f>SUM(D20:R20)</f>
        <v>2984</v>
      </c>
    </row>
    <row r="21" spans="1:19" ht="12.75">
      <c r="A21" s="8" t="s">
        <v>61</v>
      </c>
      <c r="B21" s="8" t="s">
        <v>15</v>
      </c>
      <c r="C21" s="9">
        <f>SUM(D21:R21)</f>
        <v>2965</v>
      </c>
      <c r="D21" s="9"/>
      <c r="E21" s="9"/>
      <c r="F21" s="9">
        <v>736</v>
      </c>
      <c r="G21" s="9"/>
      <c r="H21" s="9"/>
      <c r="I21" s="9">
        <v>741</v>
      </c>
      <c r="J21" s="9"/>
      <c r="K21" s="9"/>
      <c r="L21" s="9"/>
      <c r="M21" s="9"/>
      <c r="N21" s="9"/>
      <c r="O21" s="9"/>
      <c r="P21" s="9"/>
      <c r="Q21" s="9">
        <v>747</v>
      </c>
      <c r="R21" s="9">
        <v>741</v>
      </c>
      <c r="S21" s="9">
        <f>SUM(D21:R21)</f>
        <v>2965</v>
      </c>
    </row>
    <row r="22" spans="1:19" ht="12.75">
      <c r="A22" s="8" t="s">
        <v>45</v>
      </c>
      <c r="B22" s="24" t="s">
        <v>15</v>
      </c>
      <c r="C22" s="9">
        <f>SUM(D22:R22)</f>
        <v>2726</v>
      </c>
      <c r="D22" s="25"/>
      <c r="E22" s="26"/>
      <c r="F22" s="26">
        <v>699</v>
      </c>
      <c r="G22" s="26"/>
      <c r="H22" s="26">
        <v>704</v>
      </c>
      <c r="I22" s="26"/>
      <c r="J22" s="26">
        <v>656</v>
      </c>
      <c r="K22" s="26"/>
      <c r="L22" s="26"/>
      <c r="M22" s="26"/>
      <c r="N22" s="26"/>
      <c r="O22" s="26"/>
      <c r="P22" s="26"/>
      <c r="Q22" s="26">
        <v>667</v>
      </c>
      <c r="R22" s="26"/>
      <c r="S22" s="9">
        <f>SUM(D22:R22)</f>
        <v>2726</v>
      </c>
    </row>
    <row r="23" spans="1:19" ht="12.75">
      <c r="A23" s="8" t="s">
        <v>13</v>
      </c>
      <c r="B23" s="24" t="s">
        <v>8</v>
      </c>
      <c r="C23" s="9">
        <f>SUM(D23:R23)</f>
        <v>2527</v>
      </c>
      <c r="D23" s="25">
        <v>646</v>
      </c>
      <c r="E23" s="26"/>
      <c r="F23" s="26"/>
      <c r="G23" s="26"/>
      <c r="H23" s="26"/>
      <c r="I23" s="26"/>
      <c r="J23" s="26">
        <v>620</v>
      </c>
      <c r="K23" s="26"/>
      <c r="L23" s="26"/>
      <c r="M23" s="26"/>
      <c r="N23" s="26"/>
      <c r="O23" s="26"/>
      <c r="P23" s="26"/>
      <c r="Q23" s="26">
        <v>629</v>
      </c>
      <c r="R23" s="26">
        <v>632</v>
      </c>
      <c r="S23" s="9">
        <f>SUM(D23:R23)</f>
        <v>2527</v>
      </c>
    </row>
    <row r="24" spans="1:19" ht="12.75">
      <c r="A24" s="8" t="s">
        <v>9</v>
      </c>
      <c r="B24" s="24" t="s">
        <v>10</v>
      </c>
      <c r="C24" s="9">
        <f>SUM(D24:R24)</f>
        <v>2512</v>
      </c>
      <c r="D24" s="25">
        <v>840</v>
      </c>
      <c r="E24" s="26"/>
      <c r="F24" s="26">
        <v>822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850</v>
      </c>
      <c r="R24" s="26"/>
      <c r="S24" s="9">
        <f>SUM(D24:R24)</f>
        <v>2512</v>
      </c>
    </row>
    <row r="25" spans="1:19" ht="12.75">
      <c r="A25" s="8" t="s">
        <v>12</v>
      </c>
      <c r="B25" s="24" t="s">
        <v>18</v>
      </c>
      <c r="C25" s="9">
        <f>SUM(D25:R25)</f>
        <v>2294</v>
      </c>
      <c r="D25" s="25">
        <v>778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>
        <v>751</v>
      </c>
      <c r="R25" s="26">
        <v>765</v>
      </c>
      <c r="S25" s="9">
        <f>SUM(D25:R25)</f>
        <v>2294</v>
      </c>
    </row>
    <row r="26" spans="1:19" ht="12.75">
      <c r="A26" s="8" t="s">
        <v>24</v>
      </c>
      <c r="B26" s="24" t="s">
        <v>28</v>
      </c>
      <c r="C26" s="9">
        <f>SUM(D26:R26)</f>
        <v>2249</v>
      </c>
      <c r="D26" s="25">
        <v>769</v>
      </c>
      <c r="E26" s="26">
        <v>776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v>704</v>
      </c>
      <c r="R26" s="26"/>
      <c r="S26" s="9">
        <f>SUM(D26:R26)</f>
        <v>2249</v>
      </c>
    </row>
    <row r="27" spans="1:19" ht="12.75">
      <c r="A27" s="8" t="s">
        <v>72</v>
      </c>
      <c r="B27" s="24" t="s">
        <v>17</v>
      </c>
      <c r="C27" s="9">
        <f>SUM(D27:R27)</f>
        <v>2192</v>
      </c>
      <c r="D27" s="25"/>
      <c r="E27" s="26"/>
      <c r="F27" s="26"/>
      <c r="G27" s="26"/>
      <c r="H27" s="26"/>
      <c r="I27" s="26"/>
      <c r="J27" s="26">
        <v>724</v>
      </c>
      <c r="K27" s="26"/>
      <c r="L27" s="26"/>
      <c r="M27" s="26"/>
      <c r="N27" s="26"/>
      <c r="O27" s="26">
        <v>728</v>
      </c>
      <c r="P27" s="26"/>
      <c r="Q27" s="26"/>
      <c r="R27" s="26">
        <v>740</v>
      </c>
      <c r="S27" s="9">
        <f>SUM(D27:R27)</f>
        <v>2192</v>
      </c>
    </row>
    <row r="28" spans="1:19" ht="12.75">
      <c r="A28" s="8" t="s">
        <v>44</v>
      </c>
      <c r="B28" s="24" t="s">
        <v>15</v>
      </c>
      <c r="C28" s="9">
        <f>SUM(D28:R28)</f>
        <v>2083</v>
      </c>
      <c r="D28" s="25"/>
      <c r="E28" s="26"/>
      <c r="F28" s="26">
        <v>719</v>
      </c>
      <c r="G28" s="26"/>
      <c r="H28" s="26"/>
      <c r="I28" s="26"/>
      <c r="J28" s="26"/>
      <c r="K28" s="26"/>
      <c r="L28" s="26"/>
      <c r="M28" s="26"/>
      <c r="N28" s="26"/>
      <c r="O28" s="26">
        <v>693</v>
      </c>
      <c r="P28" s="26"/>
      <c r="Q28" s="26"/>
      <c r="R28" s="26">
        <v>671</v>
      </c>
      <c r="S28" s="9">
        <f>SUM(D28:R28)</f>
        <v>2083</v>
      </c>
    </row>
    <row r="29" spans="1:19" ht="12.75">
      <c r="A29" s="8" t="s">
        <v>37</v>
      </c>
      <c r="B29" s="24" t="s">
        <v>29</v>
      </c>
      <c r="C29" s="9">
        <f>SUM(D29:R29)</f>
        <v>2064</v>
      </c>
      <c r="D29" s="25"/>
      <c r="E29" s="26">
        <v>694</v>
      </c>
      <c r="F29" s="26"/>
      <c r="G29" s="26"/>
      <c r="H29" s="26"/>
      <c r="I29" s="26">
        <v>691</v>
      </c>
      <c r="J29" s="26"/>
      <c r="K29" s="26"/>
      <c r="L29" s="26"/>
      <c r="M29" s="26"/>
      <c r="N29" s="26"/>
      <c r="O29" s="26"/>
      <c r="P29" s="26"/>
      <c r="Q29" s="26"/>
      <c r="R29" s="26">
        <v>679</v>
      </c>
      <c r="S29" s="9">
        <f>SUM(D29:R29)</f>
        <v>2064</v>
      </c>
    </row>
    <row r="30" spans="1:19" ht="12.75">
      <c r="A30" s="8" t="s">
        <v>63</v>
      </c>
      <c r="B30" s="24" t="s">
        <v>34</v>
      </c>
      <c r="C30" s="9">
        <f>SUM(D30:R30)</f>
        <v>1975</v>
      </c>
      <c r="D30" s="25"/>
      <c r="E30" s="26"/>
      <c r="F30" s="26"/>
      <c r="G30" s="26">
        <v>635</v>
      </c>
      <c r="H30" s="26"/>
      <c r="I30" s="26"/>
      <c r="J30" s="26"/>
      <c r="K30" s="26">
        <v>683</v>
      </c>
      <c r="L30" s="26"/>
      <c r="M30" s="26"/>
      <c r="N30" s="26"/>
      <c r="O30" s="26"/>
      <c r="P30" s="26"/>
      <c r="Q30" s="26"/>
      <c r="R30" s="26">
        <v>657</v>
      </c>
      <c r="S30" s="9">
        <f>SUM(D30:R30)</f>
        <v>1975</v>
      </c>
    </row>
    <row r="31" spans="1:19" ht="12.75">
      <c r="A31" s="8" t="s">
        <v>66</v>
      </c>
      <c r="B31" s="24" t="s">
        <v>8</v>
      </c>
      <c r="C31" s="9">
        <f>SUM(D31:R31)</f>
        <v>1834</v>
      </c>
      <c r="D31" s="25"/>
      <c r="E31" s="26"/>
      <c r="F31" s="26"/>
      <c r="G31" s="26"/>
      <c r="H31" s="26">
        <v>566</v>
      </c>
      <c r="I31" s="26"/>
      <c r="J31" s="26"/>
      <c r="K31" s="26"/>
      <c r="L31" s="26"/>
      <c r="M31" s="26"/>
      <c r="N31" s="26"/>
      <c r="O31" s="26"/>
      <c r="P31" s="26"/>
      <c r="Q31" s="26">
        <v>649</v>
      </c>
      <c r="R31" s="26">
        <v>619</v>
      </c>
      <c r="S31" s="9">
        <f>SUM(D31:R31)</f>
        <v>1834</v>
      </c>
    </row>
    <row r="32" spans="1:19" ht="12.75">
      <c r="A32" s="8" t="s">
        <v>39</v>
      </c>
      <c r="B32" s="24" t="s">
        <v>30</v>
      </c>
      <c r="C32" s="9">
        <f>SUM(D32:R32)</f>
        <v>1768</v>
      </c>
      <c r="D32" s="25"/>
      <c r="E32" s="26"/>
      <c r="F32" s="26">
        <v>881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v>887</v>
      </c>
      <c r="R32" s="26"/>
      <c r="S32" s="9">
        <f>SUM(D32:R32)</f>
        <v>1768</v>
      </c>
    </row>
    <row r="33" spans="1:19" ht="12.75">
      <c r="A33" s="8" t="s">
        <v>90</v>
      </c>
      <c r="B33" s="24" t="s">
        <v>91</v>
      </c>
      <c r="C33" s="9">
        <f>SUM(D33:R33)</f>
        <v>1724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886</v>
      </c>
      <c r="R33" s="26">
        <v>838</v>
      </c>
      <c r="S33" s="9">
        <f>SUM(D33:R33)</f>
        <v>1724</v>
      </c>
    </row>
    <row r="34" spans="1:19" ht="12.75">
      <c r="A34" s="8" t="s">
        <v>67</v>
      </c>
      <c r="B34" s="24" t="s">
        <v>10</v>
      </c>
      <c r="C34" s="9">
        <f>SUM(D34:R34)</f>
        <v>1722</v>
      </c>
      <c r="D34" s="25"/>
      <c r="E34" s="26"/>
      <c r="F34" s="26"/>
      <c r="G34" s="26"/>
      <c r="H34" s="26">
        <v>598</v>
      </c>
      <c r="I34" s="26"/>
      <c r="J34" s="26"/>
      <c r="K34" s="26"/>
      <c r="L34" s="26">
        <v>558</v>
      </c>
      <c r="M34" s="26"/>
      <c r="N34" s="26"/>
      <c r="O34" s="26"/>
      <c r="P34" s="26"/>
      <c r="Q34" s="26">
        <v>566</v>
      </c>
      <c r="R34" s="26"/>
      <c r="S34" s="9">
        <f>SUM(D34:R34)</f>
        <v>1722</v>
      </c>
    </row>
    <row r="35" spans="1:19" ht="12.75">
      <c r="A35" s="8" t="s">
        <v>38</v>
      </c>
      <c r="B35" s="24" t="s">
        <v>8</v>
      </c>
      <c r="C35" s="9">
        <f>SUM(D35:R35)</f>
        <v>1560</v>
      </c>
      <c r="D35" s="25"/>
      <c r="E35" s="26"/>
      <c r="F35" s="26">
        <v>791</v>
      </c>
      <c r="G35" s="26"/>
      <c r="H35" s="26"/>
      <c r="I35" s="26"/>
      <c r="J35" s="26"/>
      <c r="K35" s="26"/>
      <c r="L35" s="26"/>
      <c r="M35" s="26"/>
      <c r="N35" s="26"/>
      <c r="O35" s="26">
        <v>769</v>
      </c>
      <c r="P35" s="26"/>
      <c r="Q35" s="26"/>
      <c r="R35" s="26"/>
      <c r="S35" s="9">
        <f>SUM(D35:R35)</f>
        <v>1560</v>
      </c>
    </row>
    <row r="36" spans="1:19" ht="12.75">
      <c r="A36" s="8" t="s">
        <v>64</v>
      </c>
      <c r="B36" s="24" t="s">
        <v>29</v>
      </c>
      <c r="C36" s="9">
        <f>SUM(D36:R36)</f>
        <v>1557</v>
      </c>
      <c r="D36" s="25"/>
      <c r="E36" s="26"/>
      <c r="F36" s="26"/>
      <c r="G36" s="26">
        <v>441</v>
      </c>
      <c r="H36" s="26"/>
      <c r="I36" s="26"/>
      <c r="J36" s="26"/>
      <c r="K36" s="26"/>
      <c r="L36" s="26">
        <v>566</v>
      </c>
      <c r="M36" s="26"/>
      <c r="N36" s="26"/>
      <c r="O36" s="26"/>
      <c r="P36" s="26"/>
      <c r="Q36" s="26">
        <v>550</v>
      </c>
      <c r="R36" s="26"/>
      <c r="S36" s="9">
        <f>SUM(D36:R36)</f>
        <v>1557</v>
      </c>
    </row>
    <row r="37" spans="1:19" ht="12.75">
      <c r="A37" s="8" t="s">
        <v>41</v>
      </c>
      <c r="B37" s="24" t="s">
        <v>10</v>
      </c>
      <c r="C37" s="9">
        <f>SUM(D37:R37)</f>
        <v>1530</v>
      </c>
      <c r="D37" s="25"/>
      <c r="E37" s="26"/>
      <c r="F37" s="26">
        <v>753</v>
      </c>
      <c r="G37" s="26"/>
      <c r="H37" s="26">
        <v>777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9">
        <f>SUM(D37:R37)</f>
        <v>1530</v>
      </c>
    </row>
    <row r="38" spans="1:19" ht="12.75">
      <c r="A38" s="8" t="s">
        <v>7</v>
      </c>
      <c r="B38" s="24" t="s">
        <v>19</v>
      </c>
      <c r="C38" s="9">
        <f>SUM(D38:R38)</f>
        <v>1528</v>
      </c>
      <c r="D38" s="25">
        <v>773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>
        <v>755</v>
      </c>
      <c r="P38" s="26"/>
      <c r="Q38" s="26"/>
      <c r="R38" s="26"/>
      <c r="S38" s="9">
        <f>SUM(D38:R38)</f>
        <v>1528</v>
      </c>
    </row>
    <row r="39" spans="1:19" ht="12.75">
      <c r="A39" s="8" t="s">
        <v>77</v>
      </c>
      <c r="B39" s="24" t="s">
        <v>28</v>
      </c>
      <c r="C39" s="9">
        <f>SUM(D39:R39)</f>
        <v>1482</v>
      </c>
      <c r="D39" s="25"/>
      <c r="E39" s="26"/>
      <c r="F39" s="26"/>
      <c r="G39" s="26"/>
      <c r="H39" s="26"/>
      <c r="I39" s="26"/>
      <c r="J39" s="26"/>
      <c r="K39" s="26"/>
      <c r="L39" s="26">
        <v>741</v>
      </c>
      <c r="M39" s="26"/>
      <c r="N39" s="26"/>
      <c r="O39" s="26"/>
      <c r="P39" s="26"/>
      <c r="Q39" s="26"/>
      <c r="R39" s="26">
        <v>741</v>
      </c>
      <c r="S39" s="9">
        <f>SUM(D39:R39)</f>
        <v>1482</v>
      </c>
    </row>
    <row r="40" spans="1:19" ht="12.75">
      <c r="A40" s="8" t="s">
        <v>26</v>
      </c>
      <c r="B40" s="24" t="s">
        <v>18</v>
      </c>
      <c r="C40" s="9">
        <f>SUM(D40:R40)</f>
        <v>1471</v>
      </c>
      <c r="D40" s="25">
        <v>729</v>
      </c>
      <c r="E40" s="26"/>
      <c r="F40" s="26">
        <v>742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9">
        <f>SUM(D40:R40)</f>
        <v>1471</v>
      </c>
    </row>
    <row r="41" spans="1:19" ht="12.75">
      <c r="A41" s="8" t="s">
        <v>43</v>
      </c>
      <c r="B41" s="24" t="s">
        <v>10</v>
      </c>
      <c r="C41" s="9">
        <f>SUM(D41:R41)</f>
        <v>1468</v>
      </c>
      <c r="D41" s="25"/>
      <c r="E41" s="26"/>
      <c r="F41" s="26">
        <v>746</v>
      </c>
      <c r="G41" s="26"/>
      <c r="H41" s="26"/>
      <c r="I41" s="26"/>
      <c r="J41" s="26"/>
      <c r="K41" s="26"/>
      <c r="L41" s="26"/>
      <c r="M41" s="26"/>
      <c r="N41" s="26"/>
      <c r="O41" s="26">
        <v>722</v>
      </c>
      <c r="P41" s="26"/>
      <c r="Q41" s="26"/>
      <c r="R41" s="26"/>
      <c r="S41" s="9">
        <f>SUM(D41:R41)</f>
        <v>1468</v>
      </c>
    </row>
    <row r="42" spans="1:19" ht="12.75">
      <c r="A42" s="8" t="s">
        <v>92</v>
      </c>
      <c r="B42" s="24" t="s">
        <v>8</v>
      </c>
      <c r="C42" s="9">
        <f>SUM(D42:R42)</f>
        <v>1468</v>
      </c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>
        <v>734</v>
      </c>
      <c r="R42" s="26">
        <v>734</v>
      </c>
      <c r="S42" s="9">
        <f>SUM(D42:R42)</f>
        <v>1468</v>
      </c>
    </row>
    <row r="43" spans="1:19" ht="12.75">
      <c r="A43" s="8" t="s">
        <v>49</v>
      </c>
      <c r="B43" s="24" t="s">
        <v>28</v>
      </c>
      <c r="C43" s="9">
        <f>SUM(D43:R43)</f>
        <v>1462</v>
      </c>
      <c r="D43" s="25"/>
      <c r="E43" s="26"/>
      <c r="F43" s="26">
        <v>733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729</v>
      </c>
      <c r="R43" s="26"/>
      <c r="S43" s="9">
        <f>SUM(D43:R43)</f>
        <v>1462</v>
      </c>
    </row>
    <row r="44" spans="1:19" ht="12.75">
      <c r="A44" s="8" t="s">
        <v>82</v>
      </c>
      <c r="B44" s="24" t="s">
        <v>17</v>
      </c>
      <c r="C44" s="9">
        <f>SUM(D44:R44)</f>
        <v>1440</v>
      </c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734</v>
      </c>
      <c r="P44" s="26"/>
      <c r="Q44" s="26"/>
      <c r="R44" s="26">
        <v>706</v>
      </c>
      <c r="S44" s="9">
        <f>SUM(D44:R44)</f>
        <v>1440</v>
      </c>
    </row>
    <row r="45" spans="1:19" ht="12.75">
      <c r="A45" s="8" t="s">
        <v>31</v>
      </c>
      <c r="B45" s="24" t="s">
        <v>32</v>
      </c>
      <c r="C45" s="9">
        <f>SUM(D45:R45)</f>
        <v>1350</v>
      </c>
      <c r="D45" s="25">
        <v>674</v>
      </c>
      <c r="E45" s="26"/>
      <c r="F45" s="26">
        <v>676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9">
        <f>SUM(D45:R45)</f>
        <v>1350</v>
      </c>
    </row>
    <row r="46" spans="1:19" ht="12.75">
      <c r="A46" s="8" t="s">
        <v>14</v>
      </c>
      <c r="B46" s="24" t="s">
        <v>15</v>
      </c>
      <c r="C46" s="9">
        <f>SUM(D46:R46)</f>
        <v>1343</v>
      </c>
      <c r="D46" s="25">
        <v>661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v>682</v>
      </c>
      <c r="R46" s="26"/>
      <c r="S46" s="9">
        <f>SUM(D46:R46)</f>
        <v>1343</v>
      </c>
    </row>
    <row r="47" spans="1:19" ht="12.75">
      <c r="A47" s="8" t="s">
        <v>86</v>
      </c>
      <c r="B47" s="24" t="s">
        <v>15</v>
      </c>
      <c r="C47" s="9">
        <f>SUM(D47:R47)</f>
        <v>1308</v>
      </c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v>639</v>
      </c>
      <c r="P47" s="26"/>
      <c r="Q47" s="26"/>
      <c r="R47" s="26">
        <v>669</v>
      </c>
      <c r="S47" s="9">
        <f>SUM(D47:R47)</f>
        <v>1308</v>
      </c>
    </row>
    <row r="48" spans="1:19" ht="12.75">
      <c r="A48" s="8" t="s">
        <v>70</v>
      </c>
      <c r="B48" s="24" t="s">
        <v>28</v>
      </c>
      <c r="C48" s="9">
        <f>SUM(D48:R48)</f>
        <v>1304</v>
      </c>
      <c r="D48" s="25"/>
      <c r="E48" s="26"/>
      <c r="F48" s="26"/>
      <c r="G48" s="26"/>
      <c r="H48" s="26"/>
      <c r="I48" s="26">
        <v>652</v>
      </c>
      <c r="J48" s="26"/>
      <c r="K48" s="26"/>
      <c r="L48" s="26"/>
      <c r="M48" s="26"/>
      <c r="N48" s="26"/>
      <c r="O48" s="26"/>
      <c r="P48" s="26"/>
      <c r="Q48" s="26"/>
      <c r="R48" s="26">
        <v>652</v>
      </c>
      <c r="S48" s="9">
        <f>SUM(D48:R48)</f>
        <v>1304</v>
      </c>
    </row>
    <row r="49" spans="1:19" ht="12.75">
      <c r="A49" s="8" t="s">
        <v>85</v>
      </c>
      <c r="B49" s="24" t="s">
        <v>19</v>
      </c>
      <c r="C49" s="9">
        <f>SUM(D49:R49)</f>
        <v>1283</v>
      </c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>
        <v>664</v>
      </c>
      <c r="P49" s="26"/>
      <c r="Q49" s="26">
        <v>619</v>
      </c>
      <c r="R49" s="26"/>
      <c r="S49" s="9">
        <f>SUM(D49:R49)</f>
        <v>1283</v>
      </c>
    </row>
    <row r="50" spans="1:19" ht="12.75">
      <c r="A50" s="8" t="s">
        <v>33</v>
      </c>
      <c r="B50" s="24" t="s">
        <v>34</v>
      </c>
      <c r="C50" s="9">
        <f>SUM(D50:R50)</f>
        <v>1200</v>
      </c>
      <c r="D50" s="25">
        <v>603</v>
      </c>
      <c r="E50" s="26"/>
      <c r="F50" s="26">
        <v>597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9">
        <f>SUM(D50:R50)</f>
        <v>1200</v>
      </c>
    </row>
    <row r="51" spans="1:19" ht="12.75">
      <c r="A51" s="8" t="s">
        <v>16</v>
      </c>
      <c r="B51" s="24" t="s">
        <v>15</v>
      </c>
      <c r="C51" s="9">
        <f>SUM(D51:R51)</f>
        <v>1154</v>
      </c>
      <c r="D51" s="25">
        <v>584</v>
      </c>
      <c r="E51" s="26"/>
      <c r="F51" s="26">
        <v>570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9">
        <f>SUM(D51:R51)</f>
        <v>1154</v>
      </c>
    </row>
    <row r="52" spans="1:19" ht="12.75">
      <c r="A52" s="8" t="s">
        <v>75</v>
      </c>
      <c r="B52" s="24" t="s">
        <v>76</v>
      </c>
      <c r="C52" s="9">
        <f>SUM(D52:R52)</f>
        <v>1108</v>
      </c>
      <c r="D52" s="25"/>
      <c r="E52" s="26"/>
      <c r="F52" s="26"/>
      <c r="G52" s="26"/>
      <c r="H52" s="26"/>
      <c r="I52" s="26"/>
      <c r="J52" s="26"/>
      <c r="K52" s="26">
        <v>616</v>
      </c>
      <c r="L52" s="26"/>
      <c r="M52" s="26"/>
      <c r="N52" s="26"/>
      <c r="O52" s="26"/>
      <c r="P52" s="26"/>
      <c r="Q52" s="26">
        <v>492</v>
      </c>
      <c r="R52" s="26"/>
      <c r="S52" s="9">
        <f>SUM(D52:R52)</f>
        <v>1108</v>
      </c>
    </row>
    <row r="53" spans="1:19" ht="12.75">
      <c r="A53" s="8" t="s">
        <v>89</v>
      </c>
      <c r="B53" s="24" t="s">
        <v>8</v>
      </c>
      <c r="C53" s="9">
        <f>SUM(D53:R53)</f>
        <v>857</v>
      </c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857</v>
      </c>
      <c r="R53" s="26"/>
      <c r="S53" s="9">
        <f>SUM(D53:R53)</f>
        <v>857</v>
      </c>
    </row>
    <row r="54" spans="1:19" ht="13.5" customHeight="1">
      <c r="A54" s="8" t="s">
        <v>81</v>
      </c>
      <c r="B54" s="24" t="s">
        <v>15</v>
      </c>
      <c r="C54" s="9">
        <f>SUM(D54:R54)</f>
        <v>852</v>
      </c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v>852</v>
      </c>
      <c r="P54" s="26"/>
      <c r="Q54" s="26"/>
      <c r="R54" s="26"/>
      <c r="S54" s="9">
        <f>SUM(D54:R54)</f>
        <v>852</v>
      </c>
    </row>
    <row r="55" spans="1:19" ht="13.5" customHeight="1">
      <c r="A55" s="8" t="s">
        <v>105</v>
      </c>
      <c r="B55" s="24" t="s">
        <v>18</v>
      </c>
      <c r="C55" s="9">
        <f>SUM(D55:R55)</f>
        <v>841</v>
      </c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>
        <v>841</v>
      </c>
      <c r="S55" s="9">
        <f>SUM(D55:R55)</f>
        <v>841</v>
      </c>
    </row>
    <row r="56" spans="1:19" ht="13.5" customHeight="1">
      <c r="A56" s="8" t="s">
        <v>98</v>
      </c>
      <c r="B56" s="24" t="s">
        <v>8</v>
      </c>
      <c r="C56" s="9">
        <f>SUM(D56:R56)</f>
        <v>838</v>
      </c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>
        <v>838</v>
      </c>
      <c r="R56" s="26"/>
      <c r="S56" s="9">
        <f>SUM(D56:R56)</f>
        <v>838</v>
      </c>
    </row>
    <row r="57" spans="1:19" ht="13.5" customHeight="1">
      <c r="A57" s="8" t="s">
        <v>58</v>
      </c>
      <c r="B57" s="24" t="s">
        <v>28</v>
      </c>
      <c r="C57" s="9">
        <f>SUM(D57:R57)</f>
        <v>794</v>
      </c>
      <c r="D57" s="25"/>
      <c r="E57" s="26"/>
      <c r="F57" s="26">
        <v>794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9">
        <f>SUM(D57:R57)</f>
        <v>794</v>
      </c>
    </row>
    <row r="58" spans="1:19" ht="13.5" customHeight="1">
      <c r="A58" s="8" t="s">
        <v>106</v>
      </c>
      <c r="B58" s="24" t="s">
        <v>10</v>
      </c>
      <c r="C58" s="9">
        <f>SUM(D58:R58)</f>
        <v>757</v>
      </c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v>757</v>
      </c>
      <c r="S58" s="9">
        <f>SUM(D58:R58)</f>
        <v>757</v>
      </c>
    </row>
    <row r="59" spans="1:19" ht="13.5" customHeight="1">
      <c r="A59" s="8" t="s">
        <v>93</v>
      </c>
      <c r="B59" s="24" t="s">
        <v>91</v>
      </c>
      <c r="C59" s="9">
        <f>SUM(D59:R59)</f>
        <v>754</v>
      </c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>
        <v>754</v>
      </c>
      <c r="R59" s="26"/>
      <c r="S59" s="9">
        <f>SUM(D59:R59)</f>
        <v>754</v>
      </c>
    </row>
    <row r="60" spans="1:19" ht="13.5" customHeight="1">
      <c r="A60" s="8" t="s">
        <v>40</v>
      </c>
      <c r="B60" s="24" t="s">
        <v>8</v>
      </c>
      <c r="C60" s="9">
        <f>SUM(D60:R60)</f>
        <v>745</v>
      </c>
      <c r="D60" s="25"/>
      <c r="E60" s="26"/>
      <c r="F60" s="26">
        <v>745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9">
        <f>SUM(D60:R60)</f>
        <v>745</v>
      </c>
    </row>
    <row r="61" spans="1:19" ht="13.5" customHeight="1">
      <c r="A61" s="8" t="s">
        <v>99</v>
      </c>
      <c r="B61" s="24" t="s">
        <v>30</v>
      </c>
      <c r="C61" s="9">
        <f>SUM(D61:R61)</f>
        <v>737</v>
      </c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>
        <v>737</v>
      </c>
      <c r="R61" s="26"/>
      <c r="S61" s="9">
        <f>SUM(D61:R61)</f>
        <v>737</v>
      </c>
    </row>
    <row r="62" spans="1:19" ht="13.5" customHeight="1">
      <c r="A62" s="8" t="s">
        <v>94</v>
      </c>
      <c r="B62" s="24" t="s">
        <v>91</v>
      </c>
      <c r="C62" s="9">
        <f>SUM(D62:R62)</f>
        <v>725</v>
      </c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725</v>
      </c>
      <c r="R62" s="26"/>
      <c r="S62" s="9">
        <f>SUM(D62:R62)</f>
        <v>725</v>
      </c>
    </row>
    <row r="63" spans="1:19" ht="13.5" customHeight="1">
      <c r="A63" s="8" t="s">
        <v>101</v>
      </c>
      <c r="B63" s="24" t="s">
        <v>102</v>
      </c>
      <c r="C63" s="9">
        <f>SUM(D63:R63)</f>
        <v>724</v>
      </c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v>724</v>
      </c>
      <c r="R63" s="26"/>
      <c r="S63" s="9">
        <f>SUM(D63:R63)</f>
        <v>724</v>
      </c>
    </row>
    <row r="64" spans="1:19" ht="13.5" customHeight="1">
      <c r="A64" s="8" t="s">
        <v>103</v>
      </c>
      <c r="B64" s="24" t="s">
        <v>104</v>
      </c>
      <c r="C64" s="9">
        <f>SUM(D64:R64)</f>
        <v>721</v>
      </c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v>721</v>
      </c>
      <c r="R64" s="26"/>
      <c r="S64" s="9">
        <f>SUM(D64:R64)</f>
        <v>721</v>
      </c>
    </row>
    <row r="65" spans="1:19" ht="13.5" customHeight="1">
      <c r="A65" s="8" t="s">
        <v>62</v>
      </c>
      <c r="B65" s="24" t="s">
        <v>32</v>
      </c>
      <c r="C65" s="9">
        <f>SUM(D65:R65)</f>
        <v>712</v>
      </c>
      <c r="D65" s="25"/>
      <c r="E65" s="26"/>
      <c r="F65" s="26" t="s">
        <v>4</v>
      </c>
      <c r="G65" s="26">
        <v>712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9">
        <f>SUM(D65:R65)</f>
        <v>712</v>
      </c>
    </row>
    <row r="66" spans="1:19" ht="13.5" customHeight="1">
      <c r="A66" s="8" t="s">
        <v>83</v>
      </c>
      <c r="B66" s="24" t="s">
        <v>8</v>
      </c>
      <c r="C66" s="9">
        <f>SUM(D66:R66)</f>
        <v>711</v>
      </c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>
        <v>711</v>
      </c>
      <c r="P66" s="26"/>
      <c r="Q66" s="26"/>
      <c r="R66" s="26"/>
      <c r="S66" s="9">
        <f>SUM(D66:R66)</f>
        <v>711</v>
      </c>
    </row>
    <row r="67" spans="1:19" ht="13.5" customHeight="1">
      <c r="A67" s="8" t="s">
        <v>69</v>
      </c>
      <c r="B67" s="24" t="s">
        <v>15</v>
      </c>
      <c r="C67" s="9">
        <f>SUM(D67:R67)</f>
        <v>699</v>
      </c>
      <c r="D67" s="25"/>
      <c r="E67" s="26"/>
      <c r="F67" s="26"/>
      <c r="G67" s="26"/>
      <c r="H67" s="26"/>
      <c r="I67" s="26">
        <v>699</v>
      </c>
      <c r="J67" s="26"/>
      <c r="K67" s="26"/>
      <c r="L67" s="26"/>
      <c r="M67" s="26"/>
      <c r="N67" s="26"/>
      <c r="O67" s="26"/>
      <c r="P67" s="26"/>
      <c r="Q67" s="26"/>
      <c r="R67" s="26"/>
      <c r="S67" s="9">
        <f>SUM(D67:R67)</f>
        <v>699</v>
      </c>
    </row>
    <row r="68" spans="1:19" ht="13.5" customHeight="1">
      <c r="A68" s="8" t="s">
        <v>55</v>
      </c>
      <c r="B68" s="24" t="s">
        <v>28</v>
      </c>
      <c r="C68" s="9">
        <f>SUM(D68:R68)</f>
        <v>692</v>
      </c>
      <c r="D68" s="25"/>
      <c r="E68" s="26"/>
      <c r="F68" s="26">
        <v>692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9">
        <f>SUM(D68:R68)</f>
        <v>692</v>
      </c>
    </row>
    <row r="69" spans="1:19" ht="13.5" customHeight="1">
      <c r="A69" s="8" t="s">
        <v>46</v>
      </c>
      <c r="B69" s="24" t="s">
        <v>29</v>
      </c>
      <c r="C69" s="9">
        <f>SUM(D69:R69)</f>
        <v>680</v>
      </c>
      <c r="D69" s="25"/>
      <c r="E69" s="26"/>
      <c r="F69" s="26">
        <v>680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9">
        <f>SUM(D69:R69)</f>
        <v>680</v>
      </c>
    </row>
    <row r="70" spans="1:19" ht="13.5" customHeight="1">
      <c r="A70" s="8" t="s">
        <v>48</v>
      </c>
      <c r="B70" s="24" t="s">
        <v>29</v>
      </c>
      <c r="C70" s="9">
        <f>SUM(D70:R70)</f>
        <v>669</v>
      </c>
      <c r="D70" s="25"/>
      <c r="E70" s="26"/>
      <c r="F70" s="26">
        <v>669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9">
        <f>SUM(D70:R70)</f>
        <v>669</v>
      </c>
    </row>
    <row r="71" spans="1:19" ht="13.5" customHeight="1">
      <c r="A71" s="8" t="s">
        <v>84</v>
      </c>
      <c r="B71" s="24" t="s">
        <v>19</v>
      </c>
      <c r="C71" s="9">
        <f>SUM(D71:R71)</f>
        <v>656</v>
      </c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v>656</v>
      </c>
      <c r="P71" s="26"/>
      <c r="Q71" s="26"/>
      <c r="R71" s="26"/>
      <c r="S71" s="9">
        <f>SUM(D71:R71)</f>
        <v>656</v>
      </c>
    </row>
    <row r="72" spans="1:19" ht="13.5" customHeight="1">
      <c r="A72" s="8" t="s">
        <v>51</v>
      </c>
      <c r="B72" s="24" t="s">
        <v>18</v>
      </c>
      <c r="C72" s="9">
        <f>SUM(D72:R72)</f>
        <v>651</v>
      </c>
      <c r="D72" s="25"/>
      <c r="E72" s="26"/>
      <c r="F72" s="26">
        <v>651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9">
        <f>SUM(D72:R72)</f>
        <v>651</v>
      </c>
    </row>
    <row r="73" spans="1:19" ht="13.5" customHeight="1">
      <c r="A73" s="8" t="s">
        <v>100</v>
      </c>
      <c r="B73" s="24" t="s">
        <v>15</v>
      </c>
      <c r="C73" s="9">
        <f>SUM(D73:R73)</f>
        <v>649</v>
      </c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>
        <v>649</v>
      </c>
      <c r="R73" s="26"/>
      <c r="S73" s="9">
        <f>SUM(D73:R73)</f>
        <v>649</v>
      </c>
    </row>
    <row r="74" spans="1:19" ht="13.5" customHeight="1">
      <c r="A74" s="8" t="s">
        <v>78</v>
      </c>
      <c r="B74" s="24" t="s">
        <v>15</v>
      </c>
      <c r="C74" s="9">
        <f>SUM(D74:R74)</f>
        <v>641</v>
      </c>
      <c r="D74" s="25"/>
      <c r="E74" s="26"/>
      <c r="F74" s="26"/>
      <c r="G74" s="26"/>
      <c r="H74" s="26"/>
      <c r="I74" s="26"/>
      <c r="J74" s="26"/>
      <c r="K74" s="26"/>
      <c r="L74" s="26">
        <v>641</v>
      </c>
      <c r="M74" s="26"/>
      <c r="N74" s="26"/>
      <c r="O74" s="26"/>
      <c r="P74" s="26"/>
      <c r="Q74" s="26"/>
      <c r="R74" s="26"/>
      <c r="S74" s="9">
        <f>SUM(D74:R74)</f>
        <v>641</v>
      </c>
    </row>
    <row r="75" spans="1:19" ht="13.5" customHeight="1">
      <c r="A75" s="8" t="s">
        <v>79</v>
      </c>
      <c r="B75" s="24" t="s">
        <v>80</v>
      </c>
      <c r="C75" s="9">
        <f>SUM(D75:R75)</f>
        <v>621</v>
      </c>
      <c r="D75" s="25"/>
      <c r="E75" s="26"/>
      <c r="F75" s="26"/>
      <c r="G75" s="26"/>
      <c r="H75" s="26"/>
      <c r="I75" s="26"/>
      <c r="J75" s="26"/>
      <c r="K75" s="26"/>
      <c r="L75" s="26">
        <v>621</v>
      </c>
      <c r="M75" s="26"/>
      <c r="N75" s="26"/>
      <c r="O75" s="26"/>
      <c r="P75" s="26"/>
      <c r="Q75" s="26"/>
      <c r="R75" s="26"/>
      <c r="S75" s="9">
        <f>SUM(D75:R75)</f>
        <v>621</v>
      </c>
    </row>
    <row r="76" spans="1:19" ht="13.5" customHeight="1">
      <c r="A76" s="8" t="s">
        <v>74</v>
      </c>
      <c r="B76" s="24" t="s">
        <v>53</v>
      </c>
      <c r="C76" s="9">
        <f>SUM(D76:R76)</f>
        <v>612</v>
      </c>
      <c r="D76" s="25"/>
      <c r="E76" s="26"/>
      <c r="F76" s="26"/>
      <c r="G76" s="26"/>
      <c r="H76" s="26"/>
      <c r="I76" s="26"/>
      <c r="J76" s="26"/>
      <c r="K76" s="26">
        <v>612</v>
      </c>
      <c r="L76" s="26"/>
      <c r="M76" s="26"/>
      <c r="N76" s="26"/>
      <c r="O76" s="26"/>
      <c r="P76" s="26"/>
      <c r="Q76" s="26"/>
      <c r="R76" s="26"/>
      <c r="S76" s="9">
        <f>SUM(D76:R76)</f>
        <v>612</v>
      </c>
    </row>
    <row r="77" spans="1:19" ht="13.5" customHeight="1">
      <c r="A77" s="8" t="s">
        <v>88</v>
      </c>
      <c r="B77" s="24" t="s">
        <v>91</v>
      </c>
      <c r="C77" s="9">
        <f>SUM(D77:R77)</f>
        <v>604</v>
      </c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v>604</v>
      </c>
      <c r="P77" s="26"/>
      <c r="Q77" s="26"/>
      <c r="R77" s="26"/>
      <c r="S77" s="9">
        <f>SUM(D77:R77)</f>
        <v>604</v>
      </c>
    </row>
    <row r="78" spans="1:19" ht="13.5" customHeight="1">
      <c r="A78" s="8" t="s">
        <v>73</v>
      </c>
      <c r="B78" s="24" t="s">
        <v>17</v>
      </c>
      <c r="C78" s="9">
        <f>SUM(D78:R78)</f>
        <v>549</v>
      </c>
      <c r="D78" s="25"/>
      <c r="E78" s="26"/>
      <c r="F78" s="26"/>
      <c r="G78" s="26"/>
      <c r="H78" s="26"/>
      <c r="I78" s="26"/>
      <c r="J78" s="26"/>
      <c r="K78" s="26">
        <v>549</v>
      </c>
      <c r="L78" s="26"/>
      <c r="M78" s="26"/>
      <c r="N78" s="26"/>
      <c r="O78" s="26"/>
      <c r="P78" s="26"/>
      <c r="Q78" s="26"/>
      <c r="R78" s="26"/>
      <c r="S78" s="9">
        <f>SUM(D78:R78)</f>
        <v>549</v>
      </c>
    </row>
    <row r="79" spans="1:19" ht="13.5" customHeight="1">
      <c r="A79" s="8" t="s">
        <v>95</v>
      </c>
      <c r="B79" s="24" t="s">
        <v>8</v>
      </c>
      <c r="C79" s="9">
        <f>SUM(D79:R79)</f>
        <v>537</v>
      </c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>
        <v>537</v>
      </c>
      <c r="R79" s="26"/>
      <c r="S79" s="9">
        <f>SUM(D79:R79)</f>
        <v>537</v>
      </c>
    </row>
    <row r="80" spans="1:19" ht="13.5" customHeight="1">
      <c r="A80" s="8" t="s">
        <v>60</v>
      </c>
      <c r="B80" s="24" t="s">
        <v>17</v>
      </c>
      <c r="C80" s="9">
        <f>SUM(D80:R80)</f>
        <v>517</v>
      </c>
      <c r="D80" s="25"/>
      <c r="E80" s="26"/>
      <c r="F80" s="26">
        <v>517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9">
        <f>SUM(D80:R80)</f>
        <v>517</v>
      </c>
    </row>
    <row r="81" spans="1:19" ht="13.5" customHeight="1">
      <c r="A81" s="8" t="s">
        <v>96</v>
      </c>
      <c r="B81" s="24" t="s">
        <v>91</v>
      </c>
      <c r="C81" s="9">
        <f>SUM(D81:R81)</f>
        <v>516</v>
      </c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>
        <v>516</v>
      </c>
      <c r="R81" s="26"/>
      <c r="S81" s="9">
        <f>SUM(D81:R81)</f>
        <v>516</v>
      </c>
    </row>
    <row r="82" spans="1:19" ht="13.5" customHeight="1">
      <c r="A82" s="8" t="s">
        <v>57</v>
      </c>
      <c r="B82" s="24" t="s">
        <v>19</v>
      </c>
      <c r="C82" s="9">
        <f>SUM(D82:R82)</f>
        <v>466</v>
      </c>
      <c r="D82" s="25"/>
      <c r="E82" s="26"/>
      <c r="F82" s="26">
        <v>466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9">
        <f>SUM(D82:R82)</f>
        <v>466</v>
      </c>
    </row>
    <row r="83" spans="1:19" ht="13.5" customHeight="1">
      <c r="A83" s="8" t="s">
        <v>97</v>
      </c>
      <c r="B83" s="24" t="s">
        <v>91</v>
      </c>
      <c r="C83" s="9">
        <f>SUM(D83:R83)</f>
        <v>457</v>
      </c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>
        <v>457</v>
      </c>
      <c r="R83" s="26"/>
      <c r="S83" s="9">
        <f>SUM(D83:R83)</f>
        <v>457</v>
      </c>
    </row>
    <row r="84" spans="1:19" ht="13.5" customHeight="1">
      <c r="A84" s="8" t="s">
        <v>54</v>
      </c>
      <c r="B84" s="24" t="s">
        <v>30</v>
      </c>
      <c r="C84" s="9">
        <f>SUM(D84:R84)</f>
        <v>0</v>
      </c>
      <c r="D84" s="25"/>
      <c r="E84" s="26"/>
      <c r="F84" s="26" t="s">
        <v>50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9">
        <f>SUM(D84:R84)</f>
        <v>0</v>
      </c>
    </row>
    <row r="85" spans="1:19" ht="13.5" customHeight="1">
      <c r="A85" s="8" t="s">
        <v>71</v>
      </c>
      <c r="B85" s="24" t="s">
        <v>28</v>
      </c>
      <c r="C85" s="9">
        <f>SUM(D85:R85)</f>
        <v>0</v>
      </c>
      <c r="D85" s="25"/>
      <c r="E85" s="26"/>
      <c r="F85" s="26"/>
      <c r="G85" s="26"/>
      <c r="H85" s="26"/>
      <c r="I85" s="26" t="s">
        <v>50</v>
      </c>
      <c r="J85" s="26"/>
      <c r="K85" s="26"/>
      <c r="L85" s="26"/>
      <c r="M85" s="26"/>
      <c r="N85" s="26"/>
      <c r="O85" s="26"/>
      <c r="P85" s="26"/>
      <c r="Q85" s="26"/>
      <c r="R85" s="26"/>
      <c r="S85" s="9">
        <f>SUM(D85:R85)</f>
        <v>0</v>
      </c>
    </row>
    <row r="86" spans="1:19" s="14" customFormat="1" ht="15">
      <c r="A86" s="8"/>
      <c r="B86" s="11"/>
      <c r="C86" s="9" t="s">
        <v>4</v>
      </c>
      <c r="D86" s="13">
        <v>1</v>
      </c>
      <c r="E86" s="12">
        <v>2</v>
      </c>
      <c r="F86" s="12">
        <v>3</v>
      </c>
      <c r="G86" s="12">
        <v>4</v>
      </c>
      <c r="H86" s="12">
        <v>5</v>
      </c>
      <c r="I86" s="12">
        <v>6</v>
      </c>
      <c r="J86" s="12">
        <v>7</v>
      </c>
      <c r="K86" s="12">
        <v>8</v>
      </c>
      <c r="L86" s="12">
        <v>9</v>
      </c>
      <c r="M86" s="12">
        <v>10</v>
      </c>
      <c r="N86" s="12">
        <v>11</v>
      </c>
      <c r="O86" s="12">
        <v>12</v>
      </c>
      <c r="P86" s="12">
        <v>13</v>
      </c>
      <c r="Q86" s="12">
        <v>14</v>
      </c>
      <c r="R86" s="12">
        <v>15</v>
      </c>
      <c r="S86" s="9" t="s">
        <v>4</v>
      </c>
    </row>
    <row r="87" spans="1:19" s="14" customFormat="1" ht="38.25">
      <c r="A87" s="15" t="s">
        <v>5</v>
      </c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2" ht="89.25">
      <c r="A88" s="17" t="s">
        <v>107</v>
      </c>
      <c r="B88" s="18"/>
    </row>
    <row r="89" spans="1:2" ht="373.5">
      <c r="A89" s="19" t="s">
        <v>87</v>
      </c>
      <c r="B89" s="17"/>
    </row>
  </sheetData>
  <sheetProtection selectLockedCells="1" selectUnlockedCells="1"/>
  <printOptions/>
  <pageMargins left="1.25" right="1.25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27.140625" style="1" customWidth="1"/>
    <col min="2" max="2" width="10.00390625" style="1" customWidth="1"/>
    <col min="3" max="11" width="3.00390625" style="1" customWidth="1"/>
    <col min="12" max="16" width="4.00390625" style="1" customWidth="1"/>
    <col min="17" max="16384" width="10.00390625" style="1" customWidth="1"/>
  </cols>
  <sheetData/>
  <sheetProtection selectLockedCells="1" selectUnlockedCells="1"/>
  <printOptions/>
  <pageMargins left="1.25" right="1.2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27.140625" style="1" customWidth="1"/>
    <col min="2" max="2" width="10.00390625" style="1" customWidth="1"/>
    <col min="3" max="11" width="3.00390625" style="1" customWidth="1"/>
    <col min="12" max="16" width="4.00390625" style="1" customWidth="1"/>
    <col min="17" max="16384" width="10.00390625" style="1" customWidth="1"/>
  </cols>
  <sheetData/>
  <sheetProtection selectLockedCells="1" selectUnlockedCells="1"/>
  <printOptions/>
  <pageMargins left="1.25" right="1.2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Smith</cp:lastModifiedBy>
  <dcterms:created xsi:type="dcterms:W3CDTF">2011-10-31T22:38:23Z</dcterms:created>
  <dcterms:modified xsi:type="dcterms:W3CDTF">2012-12-10T21:39:15Z</dcterms:modified>
  <cp:category/>
  <cp:version/>
  <cp:contentType/>
  <cp:contentStatus/>
</cp:coreProperties>
</file>